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6" r:id="rId1"/>
  </sheets>
  <calcPr calcId="145621"/>
</workbook>
</file>

<file path=xl/calcChain.xml><?xml version="1.0" encoding="utf-8"?>
<calcChain xmlns="http://schemas.openxmlformats.org/spreadsheetml/2006/main">
  <c r="L21" i="26" l="1"/>
  <c r="J21" i="26"/>
  <c r="H21" i="26"/>
  <c r="F21" i="26"/>
  <c r="D21" i="26"/>
  <c r="L20" i="26"/>
  <c r="J20" i="26"/>
  <c r="H20" i="26"/>
  <c r="F20" i="26"/>
  <c r="D20" i="26"/>
  <c r="L19" i="26"/>
  <c r="J19" i="26"/>
  <c r="H19" i="26"/>
  <c r="F19" i="26"/>
  <c r="D19" i="26"/>
  <c r="L18" i="26"/>
  <c r="J18" i="26"/>
  <c r="H18" i="26"/>
  <c r="F18" i="26"/>
  <c r="D18" i="26"/>
  <c r="L17" i="26"/>
  <c r="J17" i="26"/>
  <c r="H17" i="26"/>
  <c r="F17" i="26"/>
  <c r="D17" i="26"/>
  <c r="L16" i="26"/>
  <c r="J16" i="26"/>
  <c r="H16" i="26"/>
  <c r="F16" i="26"/>
  <c r="D16" i="26"/>
  <c r="L15" i="26"/>
  <c r="J15" i="26"/>
  <c r="H15" i="26"/>
  <c r="F15" i="26"/>
  <c r="D15" i="26"/>
  <c r="L14" i="26"/>
  <c r="J14" i="26"/>
  <c r="H14" i="26"/>
  <c r="F14" i="26"/>
  <c r="D14" i="26"/>
  <c r="L13" i="26"/>
  <c r="J13" i="26"/>
  <c r="H13" i="26"/>
  <c r="F13" i="26"/>
  <c r="D13" i="26"/>
  <c r="L12" i="26"/>
  <c r="J12" i="26"/>
  <c r="H12" i="26"/>
  <c r="F12" i="26"/>
  <c r="D12" i="26"/>
  <c r="L11" i="26"/>
  <c r="J11" i="26"/>
  <c r="H11" i="26"/>
  <c r="F11" i="26"/>
  <c r="D11" i="26"/>
  <c r="L10" i="26"/>
  <c r="J10" i="26"/>
  <c r="H10" i="26"/>
  <c r="F10" i="26"/>
  <c r="D10" i="26"/>
  <c r="L9" i="26"/>
  <c r="J9" i="26"/>
  <c r="H9" i="26"/>
  <c r="F9" i="26"/>
  <c r="D9" i="26"/>
  <c r="L8" i="26"/>
  <c r="J8" i="26"/>
  <c r="H8" i="26"/>
  <c r="F8" i="26"/>
  <c r="D8" i="26"/>
</calcChain>
</file>

<file path=xl/sharedStrings.xml><?xml version="1.0" encoding="utf-8"?>
<sst xmlns="http://schemas.openxmlformats.org/spreadsheetml/2006/main" count="37" uniqueCount="37">
  <si>
    <t>حجم 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</si>
  <si>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</si>
  <si>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</si>
  <si>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</si>
  <si>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</si>
  <si>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</si>
  <si>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</si>
  <si>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</si>
  <si>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</si>
  <si>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</si>
  <si>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</si>
  <si>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</si>
  <si>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</si>
  <si>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</si>
  <si>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</si>
  <si>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 بالدونم</t>
  </si>
  <si>
    <t>قرنيات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</si>
  <si>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</si>
  <si>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</si>
  <si>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</si>
  <si>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</si>
  <si>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</si>
  <si>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</si>
  <si>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(2)</t>
  </si>
  <si>
    <t>خضار ورقية</t>
  </si>
  <si>
    <t>خضار ثمرية</t>
  </si>
  <si>
    <t>المجموع</t>
  </si>
  <si>
    <t>المساحة الاجمالية للزراعات المحمية (1)</t>
  </si>
  <si>
    <t>جدول 7.3</t>
  </si>
  <si>
    <t>محافظة : الجنوب</t>
  </si>
  <si>
    <t>استخدام الاراضي للزراعات المحمية حسب حجم المساحة المزروعة للحيازات *</t>
  </si>
  <si>
    <t>%
(2/1)</t>
  </si>
  <si>
    <t xml:space="preserve"> * يمكن تسجيل فروقات طفيفة بنسبة 0.1 وذلك نتيجة التدوير</t>
  </si>
  <si>
    <t>%
(3/1)</t>
  </si>
  <si>
    <t>%
(4/1)</t>
  </si>
  <si>
    <t>%
(5/1)</t>
  </si>
  <si>
    <t>%
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</si>
</sst>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6" xfId="0" applyBorder="1"/>
    <xf numFmtId="0" fontId="0" fillId="0" borderId="9" xfId="0" applyBorder="1"/>
    <xf numFmtId="0" fontId="0" fillId="0" borderId="0" xfId="0" applyAlignment="1"/>
    <xf numFmtId="0" fontId="0" fillId="0" borderId="16" xfId="0" applyBorder="1"/>
    <xf numFmtId="0" fontId="3" fillId="0" borderId="2" xfId="0" applyFont="1" applyBorder="1" applyAlignment="1">
      <alignment horizontal="left" vertical="center"/>
    </xf>
    <xf numFmtId="0" fontId="4" fillId="0" borderId="0" xfId="0" applyFont="1"/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22" xfId="0" applyBorder="1"/>
    <xf numFmtId="164" fontId="0" fillId="0" borderId="10" xfId="1" applyNumberFormat="1" applyFont="1" applyBorder="1"/>
    <xf numFmtId="165" fontId="0" fillId="0" borderId="8" xfId="1" applyNumberFormat="1" applyFont="1" applyBorder="1"/>
    <xf numFmtId="164" fontId="0" fillId="0" borderId="7" xfId="1" applyNumberFormat="1" applyFont="1" applyBorder="1"/>
    <xf numFmtId="164" fontId="0" fillId="0" borderId="11" xfId="1" applyNumberFormat="1" applyFont="1" applyBorder="1"/>
    <xf numFmtId="164" fontId="0" fillId="0" borderId="20" xfId="1" applyNumberFormat="1" applyFont="1" applyBorder="1"/>
    <xf numFmtId="165" fontId="0" fillId="0" borderId="21" xfId="1" applyNumberFormat="1" applyFont="1" applyBorder="1"/>
    <xf numFmtId="164" fontId="0" fillId="0" borderId="12" xfId="1" applyNumberFormat="1" applyFont="1" applyBorder="1"/>
    <xf numFmtId="165" fontId="0" fillId="0" borderId="7" xfId="1" applyNumberFormat="1" applyFont="1" applyBorder="1"/>
    <xf numFmtId="0" fontId="1" fillId="0" borderId="15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5" xfId="0" applyFont="1" applyBorder="1"/>
    <xf numFmtId="164" fontId="1" fillId="0" borderId="18" xfId="1" applyNumberFormat="1" applyFont="1" applyBorder="1"/>
    <xf numFmtId="165" fontId="1" fillId="0" borderId="19" xfId="1" applyNumberFormat="1" applyFont="1" applyBorder="1"/>
    <xf numFmtId="164" fontId="1" fillId="0" borderId="17" xfId="1" applyNumberFormat="1" applyFont="1" applyBorder="1"/>
    <xf numFmtId="0" fontId="1" fillId="0" borderId="0" xfId="0" applyFont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rightToLeft="1" tabSelected="1" workbookViewId="0">
      <selection activeCell="A2" sqref="A2:L2"/>
    </sheetView>
  </sheetViews>
  <sheetFormatPr defaultRowHeight="15" x14ac:dyDescent="0.25"/>
  <cols>
    <col min="1" max="1" width="16.7109375" customWidth="1"/>
    <col min="2" max="2" width="18.140625" customWidth="1"/>
    <col min="3" max="3" width="10.7109375" customWidth="1"/>
    <col min="4" max="4" width="8.7109375" customWidth="1"/>
    <col min="5" max="5" width="10.7109375" customWidth="1"/>
    <col min="6" max="6" width="7.42578125" customWidth="1"/>
    <col min="7" max="7" width="11" customWidth="1"/>
    <col min="8" max="8" width="8.7109375" customWidth="1"/>
    <col min="9" max="9" width="10.42578125" customWidth="1"/>
    <col min="10" max="10" width="7.42578125" customWidth="1"/>
    <col min="11" max="11" width="10.5703125" customWidth="1"/>
    <col min="12" max="12" width="7.7109375" customWidth="1"/>
    <col min="13" max="13" width="8.85546875" customWidth="1"/>
    <col min="14" max="14" width="7.7109375" customWidth="1"/>
    <col min="15" max="16" width="7.42578125" customWidth="1"/>
    <col min="17" max="18" width="7.7109375" customWidth="1"/>
  </cols>
  <sheetData>
    <row r="1" spans="1:18" s="34" customFormat="1" ht="39.75" customHeight="1" x14ac:dyDescent="0.25">
      <c r="A1" s="33" t="s">
        <v>29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8" s="4" customFormat="1" ht="61.5" customHeight="1" x14ac:dyDescent="0.25">
      <c r="A2" s="30" t="s">
        <v>30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9"/>
      <c r="N2" s="9"/>
      <c r="O2" s="9"/>
      <c r="P2" s="9"/>
      <c r="Q2" s="9"/>
      <c r="R2" s="9"/>
    </row>
    <row r="3" spans="1:18" s="4" customFormat="1" ht="21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9"/>
      <c r="N3" s="9"/>
      <c r="O3" s="9"/>
      <c r="P3" s="9"/>
      <c r="Q3" s="9"/>
      <c r="R3" s="9"/>
    </row>
    <row r="4" spans="1:18" ht="18" customHeight="1" thickBot="1" x14ac:dyDescent="0.3">
      <c r="A4" s="7" t="s">
        <v>28</v>
      </c>
      <c r="L4" s="6" t="s">
        <v>15</v>
      </c>
      <c r="N4" s="8"/>
      <c r="O4" s="8"/>
    </row>
    <row r="5" spans="1:18" ht="57.6" customHeight="1" thickBot="1" x14ac:dyDescent="0.3">
      <c r="A5" s="31" t="s">
        <v>0</v>
      </c>
      <c r="B5" s="29" t="s">
        <v>27</v>
      </c>
      <c r="C5" s="29" t="s">
        <v>16</v>
      </c>
      <c r="D5" s="29"/>
      <c r="E5" s="29" t="s">
        <v>24</v>
      </c>
      <c r="F5" s="29"/>
      <c r="G5" s="29" t="s">
        <v>25</v>
      </c>
      <c r="H5" s="29"/>
      <c r="I5" s="29" t="s">
        <v>18</v>
      </c>
      <c r="J5" s="29"/>
      <c r="K5" s="29" t="s">
        <v>17</v>
      </c>
      <c r="L5" s="29"/>
    </row>
    <row r="6" spans="1:18" ht="45" customHeight="1" thickBot="1" x14ac:dyDescent="0.3">
      <c r="A6" s="32"/>
      <c r="B6" s="29"/>
      <c r="C6" s="1" t="s">
        <v>23</v>
      </c>
      <c r="D6" s="1" t="s">
        <v>31</v>
      </c>
      <c r="E6" s="1" t="s">
        <v>20</v>
      </c>
      <c r="F6" s="1" t="s">
        <v>33</v>
      </c>
      <c r="G6" s="1" t="s">
        <v>19</v>
      </c>
      <c r="H6" s="1" t="s">
        <v>34</v>
      </c>
      <c r="I6" s="1" t="s">
        <v>21</v>
      </c>
      <c r="J6" s="1" t="s">
        <v>35</v>
      </c>
      <c r="K6" s="1" t="s">
        <v>22</v>
      </c>
      <c r="L6" s="1" t="s">
        <v>36</v>
      </c>
    </row>
    <row r="7" spans="1:18" ht="18" customHeight="1" x14ac:dyDescent="0.25">
      <c r="A7" s="19" t="s">
        <v>1</v>
      </c>
      <c r="B7" s="3">
        <v>0</v>
      </c>
      <c r="C7" s="3">
        <v>0</v>
      </c>
      <c r="D7" s="2">
        <v>0</v>
      </c>
      <c r="E7" s="10">
        <v>0</v>
      </c>
      <c r="F7" s="5">
        <v>0</v>
      </c>
      <c r="G7" s="3">
        <v>0</v>
      </c>
      <c r="H7" s="2">
        <v>0</v>
      </c>
      <c r="I7" s="10">
        <v>0</v>
      </c>
      <c r="J7" s="5">
        <v>0</v>
      </c>
      <c r="K7" s="3">
        <v>0</v>
      </c>
      <c r="L7" s="2">
        <v>0</v>
      </c>
    </row>
    <row r="8" spans="1:18" ht="18" customHeight="1" x14ac:dyDescent="0.25">
      <c r="A8" s="20" t="s">
        <v>2</v>
      </c>
      <c r="B8" s="11">
        <v>7.9</v>
      </c>
      <c r="C8" s="11">
        <v>0.95</v>
      </c>
      <c r="D8" s="12">
        <f t="shared" ref="D8:D21" si="0">C8/B8*100</f>
        <v>12.025316455696201</v>
      </c>
      <c r="E8" s="18">
        <v>0.2</v>
      </c>
      <c r="F8" s="12">
        <f t="shared" ref="F8:F21" si="1">E8/B8*100</f>
        <v>2.5316455696202533</v>
      </c>
      <c r="G8" s="11">
        <v>6.25</v>
      </c>
      <c r="H8" s="12">
        <f t="shared" ref="H8:H21" si="2">G8/B8*100</f>
        <v>79.113924050632917</v>
      </c>
      <c r="I8" s="13">
        <v>0</v>
      </c>
      <c r="J8" s="12">
        <f t="shared" ref="J8:J21" si="3">I8/B8*100</f>
        <v>0</v>
      </c>
      <c r="K8" s="11">
        <v>0.5</v>
      </c>
      <c r="L8" s="12">
        <f t="shared" ref="L8:L21" si="4">K8/B8*100</f>
        <v>6.329113924050632</v>
      </c>
    </row>
    <row r="9" spans="1:18" ht="18" customHeight="1" x14ac:dyDescent="0.25">
      <c r="A9" s="20" t="s">
        <v>3</v>
      </c>
      <c r="B9" s="11">
        <v>110.13</v>
      </c>
      <c r="C9" s="11">
        <v>32.200000000000003</v>
      </c>
      <c r="D9" s="12">
        <f t="shared" si="0"/>
        <v>29.23817306819214</v>
      </c>
      <c r="E9" s="18">
        <v>0.4</v>
      </c>
      <c r="F9" s="12">
        <f t="shared" si="1"/>
        <v>0.36320711885952967</v>
      </c>
      <c r="G9" s="11">
        <v>72.03</v>
      </c>
      <c r="H9" s="12">
        <f t="shared" si="2"/>
        <v>65.404521928629805</v>
      </c>
      <c r="I9" s="13">
        <v>0</v>
      </c>
      <c r="J9" s="12">
        <f t="shared" si="3"/>
        <v>0</v>
      </c>
      <c r="K9" s="11">
        <v>5.5</v>
      </c>
      <c r="L9" s="12">
        <f t="shared" si="4"/>
        <v>4.9940978843185331</v>
      </c>
    </row>
    <row r="10" spans="1:18" ht="18" customHeight="1" x14ac:dyDescent="0.25">
      <c r="A10" s="20" t="s">
        <v>4</v>
      </c>
      <c r="B10" s="11">
        <v>693.95899999999995</v>
      </c>
      <c r="C10" s="11">
        <v>192.35</v>
      </c>
      <c r="D10" s="12">
        <f t="shared" si="0"/>
        <v>27.717775834019015</v>
      </c>
      <c r="E10" s="13">
        <v>7.1</v>
      </c>
      <c r="F10" s="12">
        <f t="shared" si="1"/>
        <v>1.0231151984483233</v>
      </c>
      <c r="G10" s="11">
        <v>470.95</v>
      </c>
      <c r="H10" s="12">
        <f t="shared" si="2"/>
        <v>67.86423981820252</v>
      </c>
      <c r="I10" s="13">
        <v>0.1</v>
      </c>
      <c r="J10" s="12">
        <f t="shared" si="3"/>
        <v>1.4410073217582019E-2</v>
      </c>
      <c r="K10" s="11">
        <v>23.459</v>
      </c>
      <c r="L10" s="12">
        <f t="shared" si="4"/>
        <v>3.3804590761125657</v>
      </c>
    </row>
    <row r="11" spans="1:18" ht="18" customHeight="1" x14ac:dyDescent="0.25">
      <c r="A11" s="20" t="s">
        <v>5</v>
      </c>
      <c r="B11" s="11">
        <v>890.21799999999996</v>
      </c>
      <c r="C11" s="11">
        <v>145.35</v>
      </c>
      <c r="D11" s="12">
        <f t="shared" si="0"/>
        <v>16.327461363396381</v>
      </c>
      <c r="E11" s="13">
        <v>20.2</v>
      </c>
      <c r="F11" s="12">
        <f t="shared" si="1"/>
        <v>2.2691071175824349</v>
      </c>
      <c r="G11" s="11">
        <v>673.17</v>
      </c>
      <c r="H11" s="12">
        <f t="shared" si="2"/>
        <v>75.618556353612263</v>
      </c>
      <c r="I11" s="13">
        <v>0</v>
      </c>
      <c r="J11" s="12">
        <f t="shared" si="3"/>
        <v>0</v>
      </c>
      <c r="K11" s="11">
        <v>51.497999999999998</v>
      </c>
      <c r="L11" s="12">
        <f t="shared" si="4"/>
        <v>5.7848751654089225</v>
      </c>
    </row>
    <row r="12" spans="1:18" ht="18" customHeight="1" x14ac:dyDescent="0.25">
      <c r="A12" s="20" t="s">
        <v>6</v>
      </c>
      <c r="B12" s="11">
        <v>1361.53</v>
      </c>
      <c r="C12" s="11">
        <v>162.86000000000001</v>
      </c>
      <c r="D12" s="12">
        <f t="shared" si="0"/>
        <v>11.961543263828196</v>
      </c>
      <c r="E12" s="13">
        <v>68.099999999999994</v>
      </c>
      <c r="F12" s="12">
        <f t="shared" si="1"/>
        <v>5.0017259994271148</v>
      </c>
      <c r="G12" s="11">
        <v>1095.8699999999999</v>
      </c>
      <c r="H12" s="12">
        <f t="shared" si="2"/>
        <v>80.488127327344955</v>
      </c>
      <c r="I12" s="13">
        <v>0</v>
      </c>
      <c r="J12" s="12">
        <f t="shared" si="3"/>
        <v>0</v>
      </c>
      <c r="K12" s="11">
        <v>34.700000000000003</v>
      </c>
      <c r="L12" s="12">
        <f t="shared" si="4"/>
        <v>2.5486034093997199</v>
      </c>
    </row>
    <row r="13" spans="1:18" ht="18" customHeight="1" x14ac:dyDescent="0.25">
      <c r="A13" s="20" t="s">
        <v>7</v>
      </c>
      <c r="B13" s="11">
        <v>1017.376</v>
      </c>
      <c r="C13" s="11">
        <v>118.2</v>
      </c>
      <c r="D13" s="12">
        <f t="shared" si="0"/>
        <v>11.618123486302016</v>
      </c>
      <c r="E13" s="13">
        <v>84.2</v>
      </c>
      <c r="F13" s="12">
        <f t="shared" si="1"/>
        <v>8.2761928726449216</v>
      </c>
      <c r="G13" s="11">
        <v>750.5</v>
      </c>
      <c r="H13" s="12">
        <f t="shared" si="2"/>
        <v>73.768203692636746</v>
      </c>
      <c r="I13" s="13">
        <v>1</v>
      </c>
      <c r="J13" s="12">
        <f t="shared" si="3"/>
        <v>9.8292076872267486E-2</v>
      </c>
      <c r="K13" s="11">
        <v>63.475999999999999</v>
      </c>
      <c r="L13" s="12">
        <f t="shared" si="4"/>
        <v>6.2391878715440505</v>
      </c>
    </row>
    <row r="14" spans="1:18" ht="18" customHeight="1" x14ac:dyDescent="0.25">
      <c r="A14" s="20" t="s">
        <v>8</v>
      </c>
      <c r="B14" s="11">
        <v>465.35</v>
      </c>
      <c r="C14" s="11">
        <v>83.5</v>
      </c>
      <c r="D14" s="12">
        <f t="shared" si="0"/>
        <v>17.943483399591702</v>
      </c>
      <c r="E14" s="13">
        <v>47.5</v>
      </c>
      <c r="F14" s="12">
        <f t="shared" si="1"/>
        <v>10.207370796174922</v>
      </c>
      <c r="G14" s="11">
        <v>334.35</v>
      </c>
      <c r="H14" s="12">
        <f t="shared" si="2"/>
        <v>71.849145804233373</v>
      </c>
      <c r="I14" s="13">
        <v>0</v>
      </c>
      <c r="J14" s="12">
        <f t="shared" si="3"/>
        <v>0</v>
      </c>
      <c r="K14" s="11">
        <v>0</v>
      </c>
      <c r="L14" s="12">
        <f t="shared" si="4"/>
        <v>0</v>
      </c>
    </row>
    <row r="15" spans="1:18" ht="18" customHeight="1" x14ac:dyDescent="0.25">
      <c r="A15" s="20" t="s">
        <v>9</v>
      </c>
      <c r="B15" s="11">
        <v>330</v>
      </c>
      <c r="C15" s="11">
        <v>50.75</v>
      </c>
      <c r="D15" s="12">
        <f t="shared" si="0"/>
        <v>15.378787878787877</v>
      </c>
      <c r="E15" s="13">
        <v>25</v>
      </c>
      <c r="F15" s="12">
        <f t="shared" si="1"/>
        <v>7.5757575757575761</v>
      </c>
      <c r="G15" s="11">
        <v>254.25</v>
      </c>
      <c r="H15" s="12">
        <f t="shared" si="2"/>
        <v>77.045454545454547</v>
      </c>
      <c r="I15" s="13">
        <v>0</v>
      </c>
      <c r="J15" s="12">
        <f t="shared" si="3"/>
        <v>0</v>
      </c>
      <c r="K15" s="11">
        <v>0</v>
      </c>
      <c r="L15" s="12">
        <f t="shared" si="4"/>
        <v>0</v>
      </c>
    </row>
    <row r="16" spans="1:18" ht="18" customHeight="1" x14ac:dyDescent="0.25">
      <c r="A16" s="20" t="s">
        <v>10</v>
      </c>
      <c r="B16" s="11">
        <v>85.55</v>
      </c>
      <c r="C16" s="11">
        <v>9</v>
      </c>
      <c r="D16" s="12">
        <f t="shared" si="0"/>
        <v>10.520163646990065</v>
      </c>
      <c r="E16" s="18">
        <v>0.4</v>
      </c>
      <c r="F16" s="12">
        <f t="shared" si="1"/>
        <v>0.46756282875511401</v>
      </c>
      <c r="G16" s="11">
        <v>76.150000000000006</v>
      </c>
      <c r="H16" s="12">
        <f t="shared" si="2"/>
        <v>89.012273524254837</v>
      </c>
      <c r="I16" s="13">
        <v>0</v>
      </c>
      <c r="J16" s="12">
        <f t="shared" si="3"/>
        <v>0</v>
      </c>
      <c r="K16" s="11">
        <v>0</v>
      </c>
      <c r="L16" s="12">
        <f t="shared" si="4"/>
        <v>0</v>
      </c>
    </row>
    <row r="17" spans="1:12" ht="18" customHeight="1" x14ac:dyDescent="0.25">
      <c r="A17" s="20" t="s">
        <v>11</v>
      </c>
      <c r="B17" s="11">
        <v>517.1</v>
      </c>
      <c r="C17" s="11">
        <v>68</v>
      </c>
      <c r="D17" s="12">
        <f t="shared" si="0"/>
        <v>13.150261071359504</v>
      </c>
      <c r="E17" s="13">
        <v>31.05</v>
      </c>
      <c r="F17" s="12">
        <f t="shared" si="1"/>
        <v>6.0046412686134207</v>
      </c>
      <c r="G17" s="11">
        <v>405.05</v>
      </c>
      <c r="H17" s="12">
        <f t="shared" si="2"/>
        <v>78.331077161090704</v>
      </c>
      <c r="I17" s="13">
        <v>0</v>
      </c>
      <c r="J17" s="12">
        <f t="shared" si="3"/>
        <v>0</v>
      </c>
      <c r="K17" s="11">
        <v>13</v>
      </c>
      <c r="L17" s="12">
        <f t="shared" si="4"/>
        <v>2.5140204989363757</v>
      </c>
    </row>
    <row r="18" spans="1:12" ht="18" customHeight="1" x14ac:dyDescent="0.25">
      <c r="A18" s="20" t="s">
        <v>12</v>
      </c>
      <c r="B18" s="11">
        <v>31</v>
      </c>
      <c r="C18" s="11">
        <v>0</v>
      </c>
      <c r="D18" s="12">
        <f t="shared" si="0"/>
        <v>0</v>
      </c>
      <c r="E18" s="13">
        <v>4</v>
      </c>
      <c r="F18" s="12">
        <f t="shared" si="1"/>
        <v>12.903225806451612</v>
      </c>
      <c r="G18" s="11">
        <v>25</v>
      </c>
      <c r="H18" s="12">
        <f t="shared" si="2"/>
        <v>80.645161290322577</v>
      </c>
      <c r="I18" s="13">
        <v>0</v>
      </c>
      <c r="J18" s="12">
        <f t="shared" si="3"/>
        <v>0</v>
      </c>
      <c r="K18" s="11">
        <v>2</v>
      </c>
      <c r="L18" s="12">
        <f t="shared" si="4"/>
        <v>6.4516129032258061</v>
      </c>
    </row>
    <row r="19" spans="1:12" ht="18" customHeight="1" x14ac:dyDescent="0.25">
      <c r="A19" s="20" t="s">
        <v>13</v>
      </c>
      <c r="B19" s="11">
        <v>701</v>
      </c>
      <c r="C19" s="11">
        <v>25</v>
      </c>
      <c r="D19" s="12">
        <f t="shared" si="0"/>
        <v>3.566333808844508</v>
      </c>
      <c r="E19" s="13">
        <v>0.2</v>
      </c>
      <c r="F19" s="12">
        <f t="shared" si="1"/>
        <v>2.8530670470756064E-2</v>
      </c>
      <c r="G19" s="11">
        <v>665.8</v>
      </c>
      <c r="H19" s="12">
        <f t="shared" si="2"/>
        <v>94.978601997146924</v>
      </c>
      <c r="I19" s="13">
        <v>0</v>
      </c>
      <c r="J19" s="12">
        <f t="shared" si="3"/>
        <v>0</v>
      </c>
      <c r="K19" s="11">
        <v>10</v>
      </c>
      <c r="L19" s="12">
        <f t="shared" si="4"/>
        <v>1.4265335235378032</v>
      </c>
    </row>
    <row r="20" spans="1:12" ht="18" customHeight="1" thickBot="1" x14ac:dyDescent="0.3">
      <c r="A20" s="21" t="s">
        <v>14</v>
      </c>
      <c r="B20" s="14">
        <v>66</v>
      </c>
      <c r="C20" s="15">
        <v>0</v>
      </c>
      <c r="D20" s="16">
        <f t="shared" si="0"/>
        <v>0</v>
      </c>
      <c r="E20" s="17">
        <v>0</v>
      </c>
      <c r="F20" s="16">
        <f t="shared" si="1"/>
        <v>0</v>
      </c>
      <c r="G20" s="14">
        <v>66</v>
      </c>
      <c r="H20" s="16">
        <f t="shared" si="2"/>
        <v>100</v>
      </c>
      <c r="I20" s="17">
        <v>0</v>
      </c>
      <c r="J20" s="16">
        <f t="shared" si="3"/>
        <v>0</v>
      </c>
      <c r="K20" s="14">
        <v>0</v>
      </c>
      <c r="L20" s="16">
        <f t="shared" si="4"/>
        <v>0</v>
      </c>
    </row>
    <row r="21" spans="1:12" ht="15.75" thickBot="1" x14ac:dyDescent="0.3">
      <c r="A21" s="22" t="s">
        <v>26</v>
      </c>
      <c r="B21" s="23">
        <v>6277.1130000000003</v>
      </c>
      <c r="C21" s="23">
        <v>888.16</v>
      </c>
      <c r="D21" s="24">
        <f t="shared" si="0"/>
        <v>14.149179726412445</v>
      </c>
      <c r="E21" s="25">
        <v>288.35000000000002</v>
      </c>
      <c r="F21" s="24">
        <f t="shared" si="1"/>
        <v>4.593672282146267</v>
      </c>
      <c r="G21" s="23">
        <v>4895.37</v>
      </c>
      <c r="H21" s="24">
        <f t="shared" si="2"/>
        <v>77.987603536848866</v>
      </c>
      <c r="I21" s="25">
        <v>1.1000000000000001</v>
      </c>
      <c r="J21" s="24">
        <f t="shared" si="3"/>
        <v>1.7523979574686644E-2</v>
      </c>
      <c r="K21" s="23">
        <v>204.13300000000001</v>
      </c>
      <c r="L21" s="24">
        <f t="shared" si="4"/>
        <v>3.2520204750177348</v>
      </c>
    </row>
    <row r="22" spans="1:12" x14ac:dyDescent="0.25"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</row>
    <row r="23" spans="1:12" x14ac:dyDescent="0.25">
      <c r="A23" s="27" t="s">
        <v>32</v>
      </c>
      <c r="B23" s="27"/>
      <c r="C23" s="27"/>
      <c r="D23" s="27"/>
      <c r="E23" s="27"/>
    </row>
  </sheetData>
  <mergeCells count="9">
    <mergeCell ref="K5:L5"/>
    <mergeCell ref="A2:L2"/>
    <mergeCell ref="A5:A6"/>
    <mergeCell ref="B5:B6"/>
    <mergeCell ref="C5:D5"/>
    <mergeCell ref="E5:F5"/>
    <mergeCell ref="G5:H5"/>
    <mergeCell ref="I5:J5"/>
    <mergeCell ref="A1:L1"/>
  </mergeCells>
  <pageMargins left="0.2" right="0.2" top="0.3" bottom="0.3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2012-10-24T07:56:23Z</dcterms:modified>
</cp:coreProperties>
</file>